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945" windowHeight="4455" activeTab="0"/>
  </bookViews>
  <sheets>
    <sheet name="産業別就業者数　令和2年度 " sheetId="1" r:id="rId1"/>
    <sheet name="産業別就業者数　平成27年度" sheetId="2" r:id="rId2"/>
    <sheet name="産業別就業者数　平成22年度" sheetId="3" r:id="rId3"/>
  </sheets>
  <definedNames/>
  <calcPr fullCalcOnLoad="1"/>
</workbook>
</file>

<file path=xl/sharedStrings.xml><?xml version="1.0" encoding="utf-8"?>
<sst xmlns="http://schemas.openxmlformats.org/spreadsheetml/2006/main" count="114" uniqueCount="41">
  <si>
    <t>男</t>
  </si>
  <si>
    <t>女</t>
  </si>
  <si>
    <t>総数</t>
  </si>
  <si>
    <t>　　うち農業</t>
  </si>
  <si>
    <t>農業，林業</t>
  </si>
  <si>
    <t>漁業</t>
  </si>
  <si>
    <t>鉱業，採石業，砂利採取業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</si>
  <si>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</si>
  <si>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</si>
  <si>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</si>
  <si>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</si>
  <si>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</si>
  <si>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</si>
  <si>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</si>
  <si>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 xml:space="preserve"> 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</si>
  <si>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</si>
  <si>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</si>
  <si>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</si>
  <si>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</si>
  <si>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</si>
  <si>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</si>
  <si>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</si>
  <si>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公務（他に分類されるものを除く）</t>
  </si>
  <si>
    <t>分類不能の産業</t>
  </si>
  <si>
    <t>総数</t>
  </si>
  <si>
    <t>産業大分類</t>
  </si>
  <si>
    <t>（単位：人）</t>
  </si>
  <si>
    <t>産業別就業者数（太良町）　</t>
  </si>
  <si>
    <r>
      <t xml:space="preserve">第1次産業
</t>
    </r>
    <r>
      <rPr>
        <sz val="11"/>
        <color indexed="8"/>
        <rFont val="ＭＳ Ｐゴシック"/>
        <family val="3"/>
      </rPr>
      <t xml:space="preserve">
</t>
    </r>
  </si>
  <si>
    <t xml:space="preserve">第2次産業
</t>
  </si>
  <si>
    <t>第3次産業</t>
  </si>
  <si>
    <t>産業別(総数)</t>
  </si>
  <si>
    <t>産業別(男)</t>
  </si>
  <si>
    <t>産業別(女)</t>
  </si>
  <si>
    <t>-</t>
  </si>
  <si>
    <t>　資料「令和2年国勢調査」　</t>
  </si>
  <si>
    <t>令和2年10月1日現在</t>
  </si>
  <si>
    <t>※</t>
  </si>
  <si>
    <t>「分類不能の産業」は産業別人口に含まない。</t>
  </si>
  <si>
    <t>平成22年10月1日現在</t>
  </si>
  <si>
    <t>平成27年10月1日現在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</si>
</sst>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Dashed"/>
    </border>
    <border>
      <left style="thin"/>
      <right style="thin"/>
      <top style="thin"/>
      <bottom style="mediumDashed"/>
    </border>
    <border>
      <left style="medium"/>
      <right style="thin"/>
      <top>
        <color indexed="63"/>
      </top>
      <bottom style="mediumDashed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Dashed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ashed"/>
      <top style="medium"/>
      <bottom style="double"/>
    </border>
    <border>
      <left style="thin"/>
      <right style="dashed"/>
      <top>
        <color indexed="63"/>
      </top>
      <bottom style="mediumDashed"/>
    </border>
    <border>
      <left style="thin"/>
      <right style="dashed"/>
      <top>
        <color indexed="63"/>
      </top>
      <bottom style="thin"/>
    </border>
    <border>
      <left style="thin"/>
      <right style="dashed"/>
      <top style="thin"/>
      <bottom style="thin"/>
    </border>
    <border>
      <left style="thin"/>
      <right style="dashed"/>
      <top style="thin"/>
      <bottom style="mediumDashed"/>
    </border>
    <border>
      <left style="thin"/>
      <right style="dashed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Dash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Dashed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Dashed"/>
    </border>
    <border>
      <left>
        <color indexed="63"/>
      </left>
      <right>
        <color indexed="63"/>
      </right>
      <top style="mediumDashed"/>
      <bottom style="thin"/>
    </border>
    <border>
      <left>
        <color indexed="63"/>
      </left>
      <right style="medium"/>
      <top style="mediumDashed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51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38" fontId="0" fillId="0" borderId="0" xfId="48" applyFont="1" applyAlignment="1">
      <alignment vertical="center"/>
    </xf>
    <xf numFmtId="38" fontId="0" fillId="0" borderId="10" xfId="48" applyFont="1" applyBorder="1" applyAlignment="1">
      <alignment vertical="center"/>
    </xf>
    <xf numFmtId="38" fontId="0" fillId="0" borderId="0" xfId="48" applyFont="1" applyAlignment="1">
      <alignment horizontal="right" vertical="center"/>
    </xf>
    <xf numFmtId="38" fontId="0" fillId="0" borderId="11" xfId="48" applyFont="1" applyBorder="1" applyAlignment="1">
      <alignment vertical="center"/>
    </xf>
    <xf numFmtId="38" fontId="0" fillId="0" borderId="12" xfId="48" applyFont="1" applyBorder="1" applyAlignment="1">
      <alignment vertical="center"/>
    </xf>
    <xf numFmtId="38" fontId="0" fillId="0" borderId="13" xfId="48" applyFont="1" applyBorder="1" applyAlignment="1">
      <alignment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38" fontId="0" fillId="0" borderId="16" xfId="48" applyFont="1" applyBorder="1" applyAlignment="1">
      <alignment horizontal="center" vertical="center"/>
    </xf>
    <xf numFmtId="0" fontId="0" fillId="33" borderId="17" xfId="0" applyFill="1" applyBorder="1" applyAlignment="1">
      <alignment horizontal="left" vertical="center"/>
    </xf>
    <xf numFmtId="0" fontId="0" fillId="33" borderId="18" xfId="0" applyFill="1" applyBorder="1" applyAlignment="1">
      <alignment horizontal="left" vertical="center"/>
    </xf>
    <xf numFmtId="0" fontId="0" fillId="33" borderId="19" xfId="0" applyFill="1" applyBorder="1" applyAlignment="1">
      <alignment horizontal="left" vertical="center"/>
    </xf>
    <xf numFmtId="0" fontId="0" fillId="34" borderId="17" xfId="0" applyFill="1" applyBorder="1" applyAlignment="1">
      <alignment horizontal="left" vertical="center"/>
    </xf>
    <xf numFmtId="0" fontId="0" fillId="34" borderId="18" xfId="0" applyFill="1" applyBorder="1" applyAlignment="1">
      <alignment horizontal="left" vertical="center"/>
    </xf>
    <xf numFmtId="0" fontId="0" fillId="34" borderId="19" xfId="0" applyFill="1" applyBorder="1" applyAlignment="1">
      <alignment horizontal="left" vertical="center"/>
    </xf>
    <xf numFmtId="0" fontId="0" fillId="12" borderId="17" xfId="0" applyFill="1" applyBorder="1" applyAlignment="1">
      <alignment horizontal="left" vertical="center"/>
    </xf>
    <xf numFmtId="0" fontId="0" fillId="12" borderId="18" xfId="0" applyFill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38" fontId="0" fillId="0" borderId="21" xfId="48" applyFont="1" applyBorder="1" applyAlignment="1">
      <alignment vertical="center"/>
    </xf>
    <xf numFmtId="0" fontId="0" fillId="12" borderId="19" xfId="0" applyFill="1" applyBorder="1" applyAlignment="1">
      <alignment horizontal="left" vertical="center"/>
    </xf>
    <xf numFmtId="38" fontId="0" fillId="0" borderId="22" xfId="48" applyFont="1" applyBorder="1" applyAlignment="1">
      <alignment horizontal="center" vertical="center"/>
    </xf>
    <xf numFmtId="38" fontId="0" fillId="0" borderId="23" xfId="48" applyFont="1" applyBorder="1" applyAlignment="1">
      <alignment vertical="center"/>
    </xf>
    <xf numFmtId="38" fontId="0" fillId="0" borderId="24" xfId="48" applyFont="1" applyBorder="1" applyAlignment="1">
      <alignment vertical="center"/>
    </xf>
    <xf numFmtId="38" fontId="0" fillId="0" borderId="25" xfId="48" applyFont="1" applyBorder="1" applyAlignment="1">
      <alignment vertical="center"/>
    </xf>
    <xf numFmtId="38" fontId="0" fillId="0" borderId="26" xfId="48" applyFont="1" applyBorder="1" applyAlignment="1">
      <alignment vertical="center"/>
    </xf>
    <xf numFmtId="38" fontId="0" fillId="0" borderId="27" xfId="48" applyFont="1" applyBorder="1" applyAlignment="1">
      <alignment vertical="center"/>
    </xf>
    <xf numFmtId="38" fontId="0" fillId="0" borderId="28" xfId="48" applyFont="1" applyBorder="1" applyAlignment="1">
      <alignment horizontal="center" vertical="center"/>
    </xf>
    <xf numFmtId="38" fontId="0" fillId="0" borderId="29" xfId="48" applyFont="1" applyBorder="1" applyAlignment="1">
      <alignment horizontal="center" vertical="center"/>
    </xf>
    <xf numFmtId="38" fontId="0" fillId="0" borderId="30" xfId="48" applyFont="1" applyBorder="1" applyAlignment="1">
      <alignment horizontal="center" vertical="center"/>
    </xf>
    <xf numFmtId="38" fontId="0" fillId="0" borderId="12" xfId="48" applyFont="1" applyBorder="1" applyAlignment="1">
      <alignment horizontal="center" vertical="center"/>
    </xf>
    <xf numFmtId="38" fontId="0" fillId="0" borderId="31" xfId="48" applyFont="1" applyBorder="1" applyAlignment="1">
      <alignment horizontal="center" vertical="center"/>
    </xf>
    <xf numFmtId="38" fontId="0" fillId="0" borderId="32" xfId="48" applyFont="1" applyBorder="1" applyAlignment="1">
      <alignment horizontal="center" vertical="center"/>
    </xf>
    <xf numFmtId="38" fontId="0" fillId="0" borderId="33" xfId="48" applyFont="1" applyBorder="1" applyAlignment="1">
      <alignment horizontal="center" vertical="center"/>
    </xf>
    <xf numFmtId="38" fontId="0" fillId="0" borderId="34" xfId="48" applyFont="1" applyBorder="1" applyAlignment="1">
      <alignment horizontal="center" vertical="center"/>
    </xf>
    <xf numFmtId="38" fontId="0" fillId="0" borderId="35" xfId="48" applyFont="1" applyBorder="1" applyAlignment="1">
      <alignment horizontal="center" vertical="center"/>
    </xf>
    <xf numFmtId="38" fontId="0" fillId="0" borderId="36" xfId="48" applyFont="1" applyBorder="1" applyAlignment="1">
      <alignment horizontal="center" vertical="center"/>
    </xf>
    <xf numFmtId="38" fontId="0" fillId="0" borderId="37" xfId="48" applyFont="1" applyBorder="1" applyAlignment="1">
      <alignment horizontal="center" vertical="center"/>
    </xf>
    <xf numFmtId="38" fontId="0" fillId="34" borderId="0" xfId="48" applyFont="1" applyFill="1" applyBorder="1" applyAlignment="1">
      <alignment horizontal="center" vertical="center"/>
    </xf>
    <xf numFmtId="38" fontId="0" fillId="34" borderId="38" xfId="48" applyFont="1" applyFill="1" applyBorder="1" applyAlignment="1">
      <alignment horizontal="center" vertical="center"/>
    </xf>
    <xf numFmtId="38" fontId="0" fillId="0" borderId="39" xfId="48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38" fontId="0" fillId="33" borderId="43" xfId="48" applyFont="1" applyFill="1" applyBorder="1" applyAlignment="1">
      <alignment horizontal="center" vertical="center"/>
    </xf>
    <xf numFmtId="38" fontId="0" fillId="33" borderId="44" xfId="48" applyFont="1" applyFill="1" applyBorder="1" applyAlignment="1">
      <alignment horizontal="center" vertical="center"/>
    </xf>
    <xf numFmtId="38" fontId="0" fillId="12" borderId="43" xfId="48" applyFont="1" applyFill="1" applyBorder="1" applyAlignment="1">
      <alignment horizontal="center" vertical="center" wrapText="1"/>
    </xf>
    <xf numFmtId="38" fontId="0" fillId="12" borderId="44" xfId="48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 topLeftCell="A1">
      <selection activeCell="G3" sqref="G3:G4"/>
    </sheetView>
  </sheetViews>
  <sheetFormatPr defaultColWidth="9.140625" defaultRowHeight="15"/>
  <cols>
    <col min="1" max="1" width="34.00390625" style="2" customWidth="1"/>
    <col min="2" max="4" width="9.00390625" style="3" customWidth="1"/>
    <col min="5" max="5" width="13.7109375" style="3" customWidth="1"/>
    <col min="6" max="7" width="12.421875" style="0" customWidth="1"/>
  </cols>
  <sheetData>
    <row r="1" ht="13.5">
      <c r="A1" s="2" t="s">
        <v>27</v>
      </c>
    </row>
    <row r="2" ht="14.25" thickBot="1">
      <c r="G2" s="5" t="s">
        <v>26</v>
      </c>
    </row>
    <row r="3" spans="1:7" s="1" customFormat="1" ht="15" customHeight="1" thickBot="1">
      <c r="A3" s="10" t="s">
        <v>25</v>
      </c>
      <c r="B3" s="11" t="s">
        <v>24</v>
      </c>
      <c r="C3" s="11" t="s">
        <v>0</v>
      </c>
      <c r="D3" s="23" t="s">
        <v>1</v>
      </c>
      <c r="E3" s="42" t="s">
        <v>31</v>
      </c>
      <c r="F3" s="43" t="s">
        <v>32</v>
      </c>
      <c r="G3" s="45" t="s">
        <v>33</v>
      </c>
    </row>
    <row r="4" spans="1:7" ht="15" customHeight="1" thickBot="1" thickTop="1">
      <c r="A4" s="9" t="s">
        <v>2</v>
      </c>
      <c r="B4" s="7">
        <f>SUM(B7:B25)+B5</f>
        <v>4563</v>
      </c>
      <c r="C4" s="7">
        <f>SUM(C7:C25)+C5</f>
        <v>2443</v>
      </c>
      <c r="D4" s="24">
        <f>SUM(D7:D25)+D5</f>
        <v>2120</v>
      </c>
      <c r="E4" s="38"/>
      <c r="F4" s="44"/>
      <c r="G4" s="46"/>
    </row>
    <row r="5" spans="1:7" ht="15" customHeight="1">
      <c r="A5" s="15" t="s">
        <v>4</v>
      </c>
      <c r="B5" s="6">
        <v>1049</v>
      </c>
      <c r="C5" s="6">
        <v>611</v>
      </c>
      <c r="D5" s="25">
        <v>438</v>
      </c>
      <c r="E5" s="40" t="s">
        <v>28</v>
      </c>
      <c r="F5" s="40"/>
      <c r="G5" s="41"/>
    </row>
    <row r="6" spans="1:7" ht="15" customHeight="1">
      <c r="A6" s="16" t="s">
        <v>3</v>
      </c>
      <c r="B6" s="4">
        <v>1028</v>
      </c>
      <c r="C6" s="4">
        <v>592</v>
      </c>
      <c r="D6" s="26">
        <v>436</v>
      </c>
      <c r="E6" s="37">
        <f>B5+B7</f>
        <v>1340</v>
      </c>
      <c r="F6" s="31">
        <f>C5+C7</f>
        <v>793</v>
      </c>
      <c r="G6" s="29">
        <f>D5+D7</f>
        <v>547</v>
      </c>
    </row>
    <row r="7" spans="1:7" ht="15" customHeight="1" thickBot="1">
      <c r="A7" s="17" t="s">
        <v>5</v>
      </c>
      <c r="B7" s="8">
        <v>291</v>
      </c>
      <c r="C7" s="8">
        <v>182</v>
      </c>
      <c r="D7" s="27">
        <v>109</v>
      </c>
      <c r="E7" s="38"/>
      <c r="F7" s="32"/>
      <c r="G7" s="30"/>
    </row>
    <row r="8" spans="1:7" ht="15" customHeight="1">
      <c r="A8" s="12" t="s">
        <v>6</v>
      </c>
      <c r="B8" s="6">
        <v>8</v>
      </c>
      <c r="C8" s="6">
        <v>7</v>
      </c>
      <c r="D8" s="25">
        <v>1</v>
      </c>
      <c r="E8" s="47" t="s">
        <v>29</v>
      </c>
      <c r="F8" s="47"/>
      <c r="G8" s="48"/>
    </row>
    <row r="9" spans="1:7" ht="15" customHeight="1">
      <c r="A9" s="13" t="s">
        <v>7</v>
      </c>
      <c r="B9" s="4">
        <v>635</v>
      </c>
      <c r="C9" s="4">
        <v>541</v>
      </c>
      <c r="D9" s="26">
        <v>94</v>
      </c>
      <c r="E9" s="37">
        <f>SUM(B8:B10)</f>
        <v>1096</v>
      </c>
      <c r="F9" s="31">
        <f>SUM(C8:C10)</f>
        <v>800</v>
      </c>
      <c r="G9" s="29">
        <f>SUM(D8:D10)</f>
        <v>296</v>
      </c>
    </row>
    <row r="10" spans="1:7" ht="15" customHeight="1" thickBot="1">
      <c r="A10" s="14" t="s">
        <v>8</v>
      </c>
      <c r="B10" s="8">
        <v>453</v>
      </c>
      <c r="C10" s="8">
        <v>252</v>
      </c>
      <c r="D10" s="27">
        <v>201</v>
      </c>
      <c r="E10" s="38"/>
      <c r="F10" s="32"/>
      <c r="G10" s="30"/>
    </row>
    <row r="11" spans="1:7" ht="15" customHeight="1">
      <c r="A11" s="18" t="s">
        <v>9</v>
      </c>
      <c r="B11" s="6">
        <v>4</v>
      </c>
      <c r="C11" s="6">
        <v>3</v>
      </c>
      <c r="D11" s="25">
        <v>1</v>
      </c>
      <c r="E11" s="49" t="s">
        <v>30</v>
      </c>
      <c r="F11" s="49"/>
      <c r="G11" s="50"/>
    </row>
    <row r="12" spans="1:7" ht="15" customHeight="1">
      <c r="A12" s="19" t="s">
        <v>10</v>
      </c>
      <c r="B12" s="4">
        <v>5</v>
      </c>
      <c r="C12" s="4">
        <v>2</v>
      </c>
      <c r="D12" s="26">
        <v>3</v>
      </c>
      <c r="E12" s="37">
        <f>SUM(B11:B24)</f>
        <v>2117</v>
      </c>
      <c r="F12" s="31">
        <f>SUM(C11:C24)</f>
        <v>847</v>
      </c>
      <c r="G12" s="29">
        <f>SUM(D11:D24)</f>
        <v>1270</v>
      </c>
    </row>
    <row r="13" spans="1:7" ht="15" customHeight="1">
      <c r="A13" s="19" t="s">
        <v>11</v>
      </c>
      <c r="B13" s="4">
        <v>79</v>
      </c>
      <c r="C13" s="4">
        <v>74</v>
      </c>
      <c r="D13" s="26">
        <v>5</v>
      </c>
      <c r="E13" s="39"/>
      <c r="F13" s="33"/>
      <c r="G13" s="34"/>
    </row>
    <row r="14" spans="1:7" ht="15" customHeight="1">
      <c r="A14" s="19" t="s">
        <v>12</v>
      </c>
      <c r="B14" s="4">
        <v>477</v>
      </c>
      <c r="C14" s="4">
        <v>202</v>
      </c>
      <c r="D14" s="26">
        <v>275</v>
      </c>
      <c r="E14" s="39"/>
      <c r="F14" s="33"/>
      <c r="G14" s="34"/>
    </row>
    <row r="15" spans="1:7" ht="15" customHeight="1">
      <c r="A15" s="19" t="s">
        <v>13</v>
      </c>
      <c r="B15" s="4">
        <v>36</v>
      </c>
      <c r="C15" s="4">
        <v>16</v>
      </c>
      <c r="D15" s="26">
        <v>20</v>
      </c>
      <c r="E15" s="39"/>
      <c r="F15" s="33"/>
      <c r="G15" s="34"/>
    </row>
    <row r="16" spans="1:7" ht="15" customHeight="1">
      <c r="A16" s="19" t="s">
        <v>14</v>
      </c>
      <c r="B16" s="4">
        <v>8</v>
      </c>
      <c r="C16" s="4">
        <v>8</v>
      </c>
      <c r="D16" s="26" t="s">
        <v>34</v>
      </c>
      <c r="E16" s="39"/>
      <c r="F16" s="33"/>
      <c r="G16" s="34"/>
    </row>
    <row r="17" spans="1:7" ht="15" customHeight="1">
      <c r="A17" s="19" t="s">
        <v>15</v>
      </c>
      <c r="B17" s="4">
        <v>26</v>
      </c>
      <c r="C17" s="4">
        <v>20</v>
      </c>
      <c r="D17" s="26">
        <v>6</v>
      </c>
      <c r="E17" s="39"/>
      <c r="F17" s="33"/>
      <c r="G17" s="34"/>
    </row>
    <row r="18" spans="1:7" ht="15" customHeight="1">
      <c r="A18" s="19" t="s">
        <v>16</v>
      </c>
      <c r="B18" s="4">
        <v>228</v>
      </c>
      <c r="C18" s="4">
        <v>78</v>
      </c>
      <c r="D18" s="26">
        <v>150</v>
      </c>
      <c r="E18" s="39"/>
      <c r="F18" s="33"/>
      <c r="G18" s="34"/>
    </row>
    <row r="19" spans="1:7" ht="15" customHeight="1">
      <c r="A19" s="19" t="s">
        <v>17</v>
      </c>
      <c r="B19" s="4">
        <v>95</v>
      </c>
      <c r="C19" s="4">
        <v>29</v>
      </c>
      <c r="D19" s="26">
        <v>66</v>
      </c>
      <c r="E19" s="39"/>
      <c r="F19" s="33"/>
      <c r="G19" s="34"/>
    </row>
    <row r="20" spans="1:7" ht="15" customHeight="1">
      <c r="A20" s="19" t="s">
        <v>18</v>
      </c>
      <c r="B20" s="4">
        <v>102</v>
      </c>
      <c r="C20" s="4">
        <v>30</v>
      </c>
      <c r="D20" s="26">
        <v>72</v>
      </c>
      <c r="E20" s="39"/>
      <c r="F20" s="33"/>
      <c r="G20" s="34"/>
    </row>
    <row r="21" spans="1:7" ht="15" customHeight="1">
      <c r="A21" s="19" t="s">
        <v>19</v>
      </c>
      <c r="B21" s="4">
        <v>696</v>
      </c>
      <c r="C21" s="4">
        <v>139</v>
      </c>
      <c r="D21" s="26">
        <v>557</v>
      </c>
      <c r="E21" s="39"/>
      <c r="F21" s="33"/>
      <c r="G21" s="34"/>
    </row>
    <row r="22" spans="1:7" ht="15" customHeight="1">
      <c r="A22" s="19" t="s">
        <v>20</v>
      </c>
      <c r="B22" s="4">
        <v>73</v>
      </c>
      <c r="C22" s="4">
        <v>49</v>
      </c>
      <c r="D22" s="26">
        <v>24</v>
      </c>
      <c r="E22" s="39"/>
      <c r="F22" s="33"/>
      <c r="G22" s="34"/>
    </row>
    <row r="23" spans="1:7" ht="15" customHeight="1">
      <c r="A23" s="19" t="s">
        <v>21</v>
      </c>
      <c r="B23" s="4">
        <v>151</v>
      </c>
      <c r="C23" s="4">
        <v>106</v>
      </c>
      <c r="D23" s="26">
        <v>45</v>
      </c>
      <c r="E23" s="39"/>
      <c r="F23" s="33"/>
      <c r="G23" s="34"/>
    </row>
    <row r="24" spans="1:7" ht="15" customHeight="1" thickBot="1">
      <c r="A24" s="22" t="s">
        <v>22</v>
      </c>
      <c r="B24" s="8">
        <v>137</v>
      </c>
      <c r="C24" s="8">
        <v>91</v>
      </c>
      <c r="D24" s="27">
        <v>46</v>
      </c>
      <c r="E24" s="38"/>
      <c r="F24" s="32"/>
      <c r="G24" s="30"/>
    </row>
    <row r="25" spans="1:7" ht="15" customHeight="1" thickBot="1">
      <c r="A25" s="20" t="s">
        <v>23</v>
      </c>
      <c r="B25" s="21">
        <v>10</v>
      </c>
      <c r="C25" s="21">
        <v>3</v>
      </c>
      <c r="D25" s="28">
        <v>7</v>
      </c>
      <c r="E25" s="35" t="s">
        <v>38</v>
      </c>
      <c r="F25" s="35"/>
      <c r="G25" s="36"/>
    </row>
    <row r="26" spans="1:7" ht="13.5">
      <c r="A26" s="2" t="s">
        <v>35</v>
      </c>
      <c r="E26" s="5"/>
      <c r="G26" t="s">
        <v>36</v>
      </c>
    </row>
  </sheetData>
  <sheetProtection/>
  <mergeCells count="16">
    <mergeCell ref="E5:G5"/>
    <mergeCell ref="E3:E4"/>
    <mergeCell ref="F3:F4"/>
    <mergeCell ref="G3:G4"/>
    <mergeCell ref="E8:G8"/>
    <mergeCell ref="E11:G11"/>
    <mergeCell ref="F6:F7"/>
    <mergeCell ref="G6:G7"/>
    <mergeCell ref="F9:F10"/>
    <mergeCell ref="G9:G10"/>
    <mergeCell ref="F12:F24"/>
    <mergeCell ref="G12:G24"/>
    <mergeCell ref="E25:G25"/>
    <mergeCell ref="E6:E7"/>
    <mergeCell ref="E9:E10"/>
    <mergeCell ref="E12:E24"/>
  </mergeCells>
  <printOptions/>
  <pageMargins left="0.7" right="0.7" top="0.75" bottom="0.75" header="0.3" footer="0.3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K11" sqref="K11"/>
    </sheetView>
  </sheetViews>
  <sheetFormatPr defaultColWidth="9.140625" defaultRowHeight="15"/>
  <cols>
    <col min="1" max="1" width="34.00390625" style="2" customWidth="1"/>
    <col min="2" max="4" width="9.00390625" style="3" customWidth="1"/>
    <col min="5" max="5" width="13.7109375" style="3" customWidth="1"/>
    <col min="6" max="7" width="12.421875" style="0" customWidth="1"/>
  </cols>
  <sheetData>
    <row r="1" ht="13.5">
      <c r="A1" s="2" t="s">
        <v>27</v>
      </c>
    </row>
    <row r="2" ht="14.25" thickBot="1">
      <c r="G2" s="5" t="s">
        <v>26</v>
      </c>
    </row>
    <row r="3" spans="1:7" s="1" customFormat="1" ht="15" customHeight="1" thickBot="1">
      <c r="A3" s="10" t="s">
        <v>25</v>
      </c>
      <c r="B3" s="11" t="s">
        <v>24</v>
      </c>
      <c r="C3" s="11" t="s">
        <v>0</v>
      </c>
      <c r="D3" s="23" t="s">
        <v>1</v>
      </c>
      <c r="E3" s="42" t="s">
        <v>31</v>
      </c>
      <c r="F3" s="43" t="s">
        <v>32</v>
      </c>
      <c r="G3" s="45" t="s">
        <v>33</v>
      </c>
    </row>
    <row r="4" spans="1:7" ht="15" customHeight="1" thickBot="1" thickTop="1">
      <c r="A4" s="9" t="s">
        <v>2</v>
      </c>
      <c r="B4" s="7">
        <f>SUM(B7:B25)+B5</f>
        <v>4846</v>
      </c>
      <c r="C4" s="7">
        <f>SUM(C7:C25)+C5</f>
        <v>2575</v>
      </c>
      <c r="D4" s="24">
        <f>SUM(D7:D25)+D5</f>
        <v>2271</v>
      </c>
      <c r="E4" s="38"/>
      <c r="F4" s="44"/>
      <c r="G4" s="46"/>
    </row>
    <row r="5" spans="1:7" ht="15" customHeight="1">
      <c r="A5" s="15" t="s">
        <v>4</v>
      </c>
      <c r="B5" s="6">
        <v>1223</v>
      </c>
      <c r="C5" s="6">
        <v>708</v>
      </c>
      <c r="D5" s="25">
        <v>515</v>
      </c>
      <c r="E5" s="40" t="s">
        <v>28</v>
      </c>
      <c r="F5" s="40"/>
      <c r="G5" s="41"/>
    </row>
    <row r="6" spans="1:7" ht="15" customHeight="1">
      <c r="A6" s="16" t="s">
        <v>3</v>
      </c>
      <c r="B6" s="4">
        <v>1191</v>
      </c>
      <c r="C6" s="4">
        <v>677</v>
      </c>
      <c r="D6" s="26">
        <v>514</v>
      </c>
      <c r="E6" s="37">
        <f>B5+B7</f>
        <v>1551</v>
      </c>
      <c r="F6" s="31">
        <f>C5+C7</f>
        <v>910</v>
      </c>
      <c r="G6" s="29">
        <f>D5+D7</f>
        <v>641</v>
      </c>
    </row>
    <row r="7" spans="1:7" ht="15" customHeight="1" thickBot="1">
      <c r="A7" s="17" t="s">
        <v>5</v>
      </c>
      <c r="B7" s="8">
        <v>328</v>
      </c>
      <c r="C7" s="8">
        <v>202</v>
      </c>
      <c r="D7" s="27">
        <v>126</v>
      </c>
      <c r="E7" s="38"/>
      <c r="F7" s="32"/>
      <c r="G7" s="30"/>
    </row>
    <row r="8" spans="1:7" ht="15" customHeight="1">
      <c r="A8" s="12" t="s">
        <v>6</v>
      </c>
      <c r="B8" s="6">
        <v>2</v>
      </c>
      <c r="C8" s="6">
        <v>2</v>
      </c>
      <c r="D8" s="25"/>
      <c r="E8" s="47" t="s">
        <v>29</v>
      </c>
      <c r="F8" s="47"/>
      <c r="G8" s="48"/>
    </row>
    <row r="9" spans="1:7" ht="15" customHeight="1">
      <c r="A9" s="13" t="s">
        <v>7</v>
      </c>
      <c r="B9" s="4">
        <v>631</v>
      </c>
      <c r="C9" s="4">
        <v>544</v>
      </c>
      <c r="D9" s="26">
        <v>87</v>
      </c>
      <c r="E9" s="37">
        <f>SUM(B8:B10)</f>
        <v>1082</v>
      </c>
      <c r="F9" s="31">
        <f>SUM(C8:C10)</f>
        <v>778</v>
      </c>
      <c r="G9" s="29">
        <f>SUM(D8:D10)</f>
        <v>304</v>
      </c>
    </row>
    <row r="10" spans="1:7" ht="15" customHeight="1" thickBot="1">
      <c r="A10" s="14" t="s">
        <v>8</v>
      </c>
      <c r="B10" s="8">
        <v>449</v>
      </c>
      <c r="C10" s="8">
        <v>232</v>
      </c>
      <c r="D10" s="27">
        <v>217</v>
      </c>
      <c r="E10" s="38"/>
      <c r="F10" s="32"/>
      <c r="G10" s="30"/>
    </row>
    <row r="11" spans="1:7" ht="15" customHeight="1">
      <c r="A11" s="18" t="s">
        <v>9</v>
      </c>
      <c r="B11" s="6">
        <v>2</v>
      </c>
      <c r="C11" s="6">
        <v>1</v>
      </c>
      <c r="D11" s="25">
        <v>1</v>
      </c>
      <c r="E11" s="49" t="s">
        <v>30</v>
      </c>
      <c r="F11" s="49"/>
      <c r="G11" s="50"/>
    </row>
    <row r="12" spans="1:7" ht="15" customHeight="1">
      <c r="A12" s="19" t="s">
        <v>10</v>
      </c>
      <c r="B12" s="4">
        <v>10</v>
      </c>
      <c r="C12" s="4">
        <v>4</v>
      </c>
      <c r="D12" s="26">
        <v>6</v>
      </c>
      <c r="E12" s="37">
        <f>SUM(B11:B24)</f>
        <v>2208</v>
      </c>
      <c r="F12" s="31">
        <f>SUM(C11:C24)</f>
        <v>884</v>
      </c>
      <c r="G12" s="29">
        <f>SUM(D11:D24)</f>
        <v>1324</v>
      </c>
    </row>
    <row r="13" spans="1:7" ht="15" customHeight="1">
      <c r="A13" s="19" t="s">
        <v>11</v>
      </c>
      <c r="B13" s="4">
        <v>90</v>
      </c>
      <c r="C13" s="4">
        <v>85</v>
      </c>
      <c r="D13" s="26">
        <v>5</v>
      </c>
      <c r="E13" s="39"/>
      <c r="F13" s="33"/>
      <c r="G13" s="34"/>
    </row>
    <row r="14" spans="1:7" ht="15" customHeight="1">
      <c r="A14" s="19" t="s">
        <v>12</v>
      </c>
      <c r="B14" s="4">
        <v>536</v>
      </c>
      <c r="C14" s="4">
        <v>235</v>
      </c>
      <c r="D14" s="26">
        <v>301</v>
      </c>
      <c r="E14" s="39"/>
      <c r="F14" s="33"/>
      <c r="G14" s="34"/>
    </row>
    <row r="15" spans="1:7" ht="15" customHeight="1">
      <c r="A15" s="19" t="s">
        <v>13</v>
      </c>
      <c r="B15" s="4">
        <v>45</v>
      </c>
      <c r="C15" s="4">
        <v>18</v>
      </c>
      <c r="D15" s="26">
        <v>27</v>
      </c>
      <c r="E15" s="39"/>
      <c r="F15" s="33"/>
      <c r="G15" s="34"/>
    </row>
    <row r="16" spans="1:7" ht="15" customHeight="1">
      <c r="A16" s="19" t="s">
        <v>14</v>
      </c>
      <c r="B16" s="4">
        <v>9</v>
      </c>
      <c r="C16" s="4">
        <v>5</v>
      </c>
      <c r="D16" s="26">
        <v>4</v>
      </c>
      <c r="E16" s="39"/>
      <c r="F16" s="33"/>
      <c r="G16" s="34"/>
    </row>
    <row r="17" spans="1:7" ht="15" customHeight="1">
      <c r="A17" s="19" t="s">
        <v>15</v>
      </c>
      <c r="B17" s="4">
        <v>33</v>
      </c>
      <c r="C17" s="4">
        <v>20</v>
      </c>
      <c r="D17" s="26">
        <v>13</v>
      </c>
      <c r="E17" s="39"/>
      <c r="F17" s="33"/>
      <c r="G17" s="34"/>
    </row>
    <row r="18" spans="1:7" ht="15" customHeight="1">
      <c r="A18" s="19" t="s">
        <v>16</v>
      </c>
      <c r="B18" s="4">
        <v>240</v>
      </c>
      <c r="C18" s="4">
        <v>81</v>
      </c>
      <c r="D18" s="26">
        <v>159</v>
      </c>
      <c r="E18" s="39"/>
      <c r="F18" s="33"/>
      <c r="G18" s="34"/>
    </row>
    <row r="19" spans="1:7" ht="15" customHeight="1">
      <c r="A19" s="19" t="s">
        <v>17</v>
      </c>
      <c r="B19" s="4">
        <v>95</v>
      </c>
      <c r="C19" s="4">
        <v>27</v>
      </c>
      <c r="D19" s="26">
        <v>68</v>
      </c>
      <c r="E19" s="39"/>
      <c r="F19" s="33"/>
      <c r="G19" s="34"/>
    </row>
    <row r="20" spans="1:7" ht="15" customHeight="1">
      <c r="A20" s="19" t="s">
        <v>18</v>
      </c>
      <c r="B20" s="4">
        <v>94</v>
      </c>
      <c r="C20" s="4">
        <v>35</v>
      </c>
      <c r="D20" s="26">
        <v>59</v>
      </c>
      <c r="E20" s="39"/>
      <c r="F20" s="33"/>
      <c r="G20" s="34"/>
    </row>
    <row r="21" spans="1:7" ht="15" customHeight="1">
      <c r="A21" s="19" t="s">
        <v>19</v>
      </c>
      <c r="B21" s="4">
        <v>678</v>
      </c>
      <c r="C21" s="4">
        <v>123</v>
      </c>
      <c r="D21" s="26">
        <v>555</v>
      </c>
      <c r="E21" s="39"/>
      <c r="F21" s="33"/>
      <c r="G21" s="34"/>
    </row>
    <row r="22" spans="1:7" ht="15" customHeight="1">
      <c r="A22" s="19" t="s">
        <v>20</v>
      </c>
      <c r="B22" s="4">
        <v>93</v>
      </c>
      <c r="C22" s="4">
        <v>63</v>
      </c>
      <c r="D22" s="26">
        <v>30</v>
      </c>
      <c r="E22" s="39"/>
      <c r="F22" s="33"/>
      <c r="G22" s="34"/>
    </row>
    <row r="23" spans="1:7" ht="15" customHeight="1">
      <c r="A23" s="19" t="s">
        <v>21</v>
      </c>
      <c r="B23" s="4">
        <v>151</v>
      </c>
      <c r="C23" s="4">
        <v>96</v>
      </c>
      <c r="D23" s="26">
        <v>55</v>
      </c>
      <c r="E23" s="39"/>
      <c r="F23" s="33"/>
      <c r="G23" s="34"/>
    </row>
    <row r="24" spans="1:7" ht="15" customHeight="1" thickBot="1">
      <c r="A24" s="22" t="s">
        <v>22</v>
      </c>
      <c r="B24" s="8">
        <v>132</v>
      </c>
      <c r="C24" s="8">
        <v>91</v>
      </c>
      <c r="D24" s="27">
        <v>41</v>
      </c>
      <c r="E24" s="38"/>
      <c r="F24" s="32"/>
      <c r="G24" s="30"/>
    </row>
    <row r="25" spans="1:7" ht="15" customHeight="1" thickBot="1">
      <c r="A25" s="20" t="s">
        <v>23</v>
      </c>
      <c r="B25" s="21">
        <v>5</v>
      </c>
      <c r="C25" s="21">
        <v>3</v>
      </c>
      <c r="D25" s="28">
        <v>2</v>
      </c>
      <c r="E25" s="35" t="s">
        <v>38</v>
      </c>
      <c r="F25" s="35"/>
      <c r="G25" s="36"/>
    </row>
    <row r="26" spans="1:7" ht="13.5">
      <c r="A26" s="2" t="s">
        <v>35</v>
      </c>
      <c r="E26" s="5"/>
      <c r="G26" t="s">
        <v>40</v>
      </c>
    </row>
    <row r="27" ht="13.5">
      <c r="A27" s="2" t="s">
        <v>37</v>
      </c>
    </row>
  </sheetData>
  <sheetProtection/>
  <mergeCells count="16">
    <mergeCell ref="E3:E4"/>
    <mergeCell ref="F3:F4"/>
    <mergeCell ref="G3:G4"/>
    <mergeCell ref="E5:G5"/>
    <mergeCell ref="E6:E7"/>
    <mergeCell ref="F6:F7"/>
    <mergeCell ref="G6:G7"/>
    <mergeCell ref="E25:G25"/>
    <mergeCell ref="E8:G8"/>
    <mergeCell ref="E9:E10"/>
    <mergeCell ref="F9:F10"/>
    <mergeCell ref="G9:G10"/>
    <mergeCell ref="E11:G11"/>
    <mergeCell ref="E12:E24"/>
    <mergeCell ref="F12:F24"/>
    <mergeCell ref="G12:G2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G27" sqref="G27"/>
    </sheetView>
  </sheetViews>
  <sheetFormatPr defaultColWidth="9.140625" defaultRowHeight="15"/>
  <cols>
    <col min="1" max="1" width="34.00390625" style="2" customWidth="1"/>
    <col min="2" max="4" width="9.00390625" style="3" customWidth="1"/>
    <col min="5" max="5" width="13.7109375" style="3" customWidth="1"/>
    <col min="6" max="7" width="12.421875" style="0" customWidth="1"/>
  </cols>
  <sheetData>
    <row r="1" ht="13.5">
      <c r="A1" s="2" t="s">
        <v>27</v>
      </c>
    </row>
    <row r="2" ht="14.25" thickBot="1">
      <c r="G2" s="5" t="s">
        <v>26</v>
      </c>
    </row>
    <row r="3" spans="1:7" s="1" customFormat="1" ht="15" customHeight="1" thickBot="1">
      <c r="A3" s="10" t="s">
        <v>25</v>
      </c>
      <c r="B3" s="11" t="s">
        <v>24</v>
      </c>
      <c r="C3" s="11" t="s">
        <v>0</v>
      </c>
      <c r="D3" s="23" t="s">
        <v>1</v>
      </c>
      <c r="E3" s="42" t="s">
        <v>31</v>
      </c>
      <c r="F3" s="43" t="s">
        <v>32</v>
      </c>
      <c r="G3" s="45" t="s">
        <v>33</v>
      </c>
    </row>
    <row r="4" spans="1:7" ht="15" customHeight="1" thickBot="1" thickTop="1">
      <c r="A4" s="9" t="s">
        <v>2</v>
      </c>
      <c r="B4" s="7">
        <f>SUM(B7:B25)+B5</f>
        <v>5160</v>
      </c>
      <c r="C4" s="7">
        <f>SUM(C7:C25)+C5</f>
        <v>2773</v>
      </c>
      <c r="D4" s="24">
        <f>SUM(D7:D25)+D5</f>
        <v>2387</v>
      </c>
      <c r="E4" s="38"/>
      <c r="F4" s="44"/>
      <c r="G4" s="46"/>
    </row>
    <row r="5" spans="1:7" ht="15" customHeight="1">
      <c r="A5" s="15" t="s">
        <v>4</v>
      </c>
      <c r="B5" s="6">
        <v>1338</v>
      </c>
      <c r="C5" s="6">
        <v>763</v>
      </c>
      <c r="D5" s="25">
        <v>575</v>
      </c>
      <c r="E5" s="40" t="s">
        <v>28</v>
      </c>
      <c r="F5" s="40"/>
      <c r="G5" s="41"/>
    </row>
    <row r="6" spans="1:7" ht="15" customHeight="1">
      <c r="A6" s="16" t="s">
        <v>3</v>
      </c>
      <c r="B6" s="4">
        <v>1300</v>
      </c>
      <c r="C6" s="4">
        <v>727</v>
      </c>
      <c r="D6" s="26">
        <v>573</v>
      </c>
      <c r="E6" s="37">
        <f>B5+B7</f>
        <v>1699</v>
      </c>
      <c r="F6" s="31">
        <f>C5+C7</f>
        <v>986</v>
      </c>
      <c r="G6" s="29">
        <f>D5+D7</f>
        <v>713</v>
      </c>
    </row>
    <row r="7" spans="1:7" ht="15" customHeight="1" thickBot="1">
      <c r="A7" s="17" t="s">
        <v>5</v>
      </c>
      <c r="B7" s="8">
        <v>361</v>
      </c>
      <c r="C7" s="8">
        <v>223</v>
      </c>
      <c r="D7" s="27">
        <v>138</v>
      </c>
      <c r="E7" s="38"/>
      <c r="F7" s="32"/>
      <c r="G7" s="30"/>
    </row>
    <row r="8" spans="1:7" ht="15" customHeight="1">
      <c r="A8" s="12" t="s">
        <v>6</v>
      </c>
      <c r="B8" s="6">
        <v>10</v>
      </c>
      <c r="C8" s="6">
        <v>9</v>
      </c>
      <c r="D8" s="25">
        <v>1</v>
      </c>
      <c r="E8" s="47" t="s">
        <v>29</v>
      </c>
      <c r="F8" s="47"/>
      <c r="G8" s="48"/>
    </row>
    <row r="9" spans="1:7" ht="15" customHeight="1">
      <c r="A9" s="13" t="s">
        <v>7</v>
      </c>
      <c r="B9" s="4">
        <v>722</v>
      </c>
      <c r="C9" s="4">
        <v>626</v>
      </c>
      <c r="D9" s="26">
        <v>96</v>
      </c>
      <c r="E9" s="37">
        <f>SUM(B8:B10)</f>
        <v>1215</v>
      </c>
      <c r="F9" s="31">
        <f>SUM(C8:C10)</f>
        <v>879</v>
      </c>
      <c r="G9" s="29">
        <f>SUM(D8:D10)</f>
        <v>336</v>
      </c>
    </row>
    <row r="10" spans="1:7" ht="15" customHeight="1" thickBot="1">
      <c r="A10" s="14" t="s">
        <v>8</v>
      </c>
      <c r="B10" s="8">
        <v>483</v>
      </c>
      <c r="C10" s="8">
        <v>244</v>
      </c>
      <c r="D10" s="27">
        <v>239</v>
      </c>
      <c r="E10" s="38"/>
      <c r="F10" s="32"/>
      <c r="G10" s="30"/>
    </row>
    <row r="11" spans="1:7" ht="15" customHeight="1">
      <c r="A11" s="18" t="s">
        <v>9</v>
      </c>
      <c r="B11" s="6">
        <v>8</v>
      </c>
      <c r="C11" s="6">
        <v>6</v>
      </c>
      <c r="D11" s="25">
        <v>2</v>
      </c>
      <c r="E11" s="49" t="s">
        <v>30</v>
      </c>
      <c r="F11" s="49"/>
      <c r="G11" s="50"/>
    </row>
    <row r="12" spans="1:7" ht="15" customHeight="1">
      <c r="A12" s="19" t="s">
        <v>10</v>
      </c>
      <c r="B12" s="4">
        <v>9</v>
      </c>
      <c r="C12" s="4">
        <v>4</v>
      </c>
      <c r="D12" s="26">
        <v>5</v>
      </c>
      <c r="E12" s="37">
        <f>SUM(B11:B24)</f>
        <v>2231</v>
      </c>
      <c r="F12" s="31">
        <f>SUM(C11:C24)</f>
        <v>899</v>
      </c>
      <c r="G12" s="29">
        <f>SUM(D11:D24)</f>
        <v>1332</v>
      </c>
    </row>
    <row r="13" spans="1:7" ht="15" customHeight="1">
      <c r="A13" s="19" t="s">
        <v>11</v>
      </c>
      <c r="B13" s="4">
        <v>124</v>
      </c>
      <c r="C13" s="4">
        <v>111</v>
      </c>
      <c r="D13" s="26">
        <v>13</v>
      </c>
      <c r="E13" s="39"/>
      <c r="F13" s="33"/>
      <c r="G13" s="34"/>
    </row>
    <row r="14" spans="1:7" ht="15" customHeight="1">
      <c r="A14" s="19" t="s">
        <v>12</v>
      </c>
      <c r="B14" s="4">
        <v>538</v>
      </c>
      <c r="C14" s="4">
        <v>224</v>
      </c>
      <c r="D14" s="26">
        <v>314</v>
      </c>
      <c r="E14" s="39"/>
      <c r="F14" s="33"/>
      <c r="G14" s="34"/>
    </row>
    <row r="15" spans="1:7" ht="15" customHeight="1">
      <c r="A15" s="19" t="s">
        <v>13</v>
      </c>
      <c r="B15" s="4">
        <v>41</v>
      </c>
      <c r="C15" s="4">
        <v>20</v>
      </c>
      <c r="D15" s="26">
        <v>21</v>
      </c>
      <c r="E15" s="39"/>
      <c r="F15" s="33"/>
      <c r="G15" s="34"/>
    </row>
    <row r="16" spans="1:7" ht="15" customHeight="1">
      <c r="A16" s="19" t="s">
        <v>14</v>
      </c>
      <c r="B16" s="4">
        <v>7</v>
      </c>
      <c r="C16" s="4">
        <v>3</v>
      </c>
      <c r="D16" s="26">
        <v>4</v>
      </c>
      <c r="E16" s="39"/>
      <c r="F16" s="33"/>
      <c r="G16" s="34"/>
    </row>
    <row r="17" spans="1:7" ht="15" customHeight="1">
      <c r="A17" s="19" t="s">
        <v>15</v>
      </c>
      <c r="B17" s="4">
        <v>27</v>
      </c>
      <c r="C17" s="4">
        <v>18</v>
      </c>
      <c r="D17" s="26">
        <v>9</v>
      </c>
      <c r="E17" s="39"/>
      <c r="F17" s="33"/>
      <c r="G17" s="34"/>
    </row>
    <row r="18" spans="1:7" ht="15" customHeight="1">
      <c r="A18" s="19" t="s">
        <v>16</v>
      </c>
      <c r="B18" s="4">
        <v>224</v>
      </c>
      <c r="C18" s="4">
        <v>77</v>
      </c>
      <c r="D18" s="26">
        <v>147</v>
      </c>
      <c r="E18" s="39"/>
      <c r="F18" s="33"/>
      <c r="G18" s="34"/>
    </row>
    <row r="19" spans="1:7" ht="15" customHeight="1">
      <c r="A19" s="19" t="s">
        <v>17</v>
      </c>
      <c r="B19" s="4">
        <v>113</v>
      </c>
      <c r="C19" s="4">
        <v>27</v>
      </c>
      <c r="D19" s="26">
        <v>86</v>
      </c>
      <c r="E19" s="39"/>
      <c r="F19" s="33"/>
      <c r="G19" s="34"/>
    </row>
    <row r="20" spans="1:7" ht="15" customHeight="1">
      <c r="A20" s="19" t="s">
        <v>18</v>
      </c>
      <c r="B20" s="4">
        <v>90</v>
      </c>
      <c r="C20" s="4">
        <v>27</v>
      </c>
      <c r="D20" s="26">
        <v>63</v>
      </c>
      <c r="E20" s="39"/>
      <c r="F20" s="33"/>
      <c r="G20" s="34"/>
    </row>
    <row r="21" spans="1:7" ht="15" customHeight="1">
      <c r="A21" s="19" t="s">
        <v>19</v>
      </c>
      <c r="B21" s="4">
        <v>652</v>
      </c>
      <c r="C21" s="4">
        <v>118</v>
      </c>
      <c r="D21" s="26">
        <v>534</v>
      </c>
      <c r="E21" s="39"/>
      <c r="F21" s="33"/>
      <c r="G21" s="34"/>
    </row>
    <row r="22" spans="1:7" ht="15" customHeight="1">
      <c r="A22" s="19" t="s">
        <v>20</v>
      </c>
      <c r="B22" s="4">
        <v>103</v>
      </c>
      <c r="C22" s="4">
        <v>63</v>
      </c>
      <c r="D22" s="26">
        <v>40</v>
      </c>
      <c r="E22" s="39"/>
      <c r="F22" s="33"/>
      <c r="G22" s="34"/>
    </row>
    <row r="23" spans="1:7" ht="15" customHeight="1">
      <c r="A23" s="19" t="s">
        <v>21</v>
      </c>
      <c r="B23" s="4">
        <v>163</v>
      </c>
      <c r="C23" s="4">
        <v>111</v>
      </c>
      <c r="D23" s="26">
        <v>52</v>
      </c>
      <c r="E23" s="39"/>
      <c r="F23" s="33"/>
      <c r="G23" s="34"/>
    </row>
    <row r="24" spans="1:7" ht="15" customHeight="1" thickBot="1">
      <c r="A24" s="22" t="s">
        <v>22</v>
      </c>
      <c r="B24" s="8">
        <v>132</v>
      </c>
      <c r="C24" s="8">
        <v>90</v>
      </c>
      <c r="D24" s="27">
        <v>42</v>
      </c>
      <c r="E24" s="38"/>
      <c r="F24" s="32"/>
      <c r="G24" s="30"/>
    </row>
    <row r="25" spans="1:7" ht="15" customHeight="1" thickBot="1">
      <c r="A25" s="20" t="s">
        <v>23</v>
      </c>
      <c r="B25" s="21">
        <v>15</v>
      </c>
      <c r="C25" s="21">
        <v>9</v>
      </c>
      <c r="D25" s="28">
        <v>6</v>
      </c>
      <c r="E25" s="35" t="s">
        <v>38</v>
      </c>
      <c r="F25" s="35"/>
      <c r="G25" s="36"/>
    </row>
    <row r="26" spans="1:7" ht="13.5">
      <c r="A26" s="2" t="s">
        <v>35</v>
      </c>
      <c r="E26" s="5"/>
      <c r="G26" t="s">
        <v>39</v>
      </c>
    </row>
    <row r="27" ht="13.5">
      <c r="A27" s="2" t="s">
        <v>37</v>
      </c>
    </row>
  </sheetData>
  <sheetProtection/>
  <mergeCells count="16">
    <mergeCell ref="E3:E4"/>
    <mergeCell ref="F3:F4"/>
    <mergeCell ref="G3:G4"/>
    <mergeCell ref="E5:G5"/>
    <mergeCell ref="E6:E7"/>
    <mergeCell ref="F6:F7"/>
    <mergeCell ref="G6:G7"/>
    <mergeCell ref="E25:G25"/>
    <mergeCell ref="E8:G8"/>
    <mergeCell ref="E9:E10"/>
    <mergeCell ref="F9:F10"/>
    <mergeCell ref="G9:G10"/>
    <mergeCell ref="E11:G11"/>
    <mergeCell ref="E12:E24"/>
    <mergeCell ref="F12:F24"/>
    <mergeCell ref="G12:G2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r_kensyu01</dc:creator>
  <cp:keywords/>
  <dc:description/>
  <cp:lastModifiedBy>sdcadmin</cp:lastModifiedBy>
  <cp:lastPrinted>2022-10-24T04:13:36Z</cp:lastPrinted>
  <dcterms:created xsi:type="dcterms:W3CDTF">2014-08-04T00:44:14Z</dcterms:created>
  <dcterms:modified xsi:type="dcterms:W3CDTF">2022-10-27T07:36:41Z</dcterms:modified>
  <cp:category/>
  <cp:version/>
  <cp:contentType/>
  <cp:contentStatus/>
</cp:coreProperties>
</file>